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>
    <definedName name="_xlnm.Print_Titles" localSheetId="0">'Sheet2'!$1:$1</definedName>
  </definedNames>
  <calcPr fullCalcOnLoad="1"/>
</workbook>
</file>

<file path=xl/sharedStrings.xml><?xml version="1.0" encoding="utf-8"?>
<sst xmlns="http://schemas.openxmlformats.org/spreadsheetml/2006/main" count="18" uniqueCount="17">
  <si>
    <r>
      <t>中共北京市委党校</t>
    </r>
    <r>
      <rPr>
        <b/>
        <sz val="16"/>
        <rFont val="Times New Roman"/>
        <family val="1"/>
      </rPr>
      <t>2022</t>
    </r>
    <r>
      <rPr>
        <b/>
        <sz val="16"/>
        <rFont val="宋体"/>
        <family val="0"/>
      </rPr>
      <t>年公开遴选参照公务员考试综合成绩排名表</t>
    </r>
  </si>
  <si>
    <t>报考职位</t>
  </si>
  <si>
    <t>排名</t>
  </si>
  <si>
    <t>姓名</t>
  </si>
  <si>
    <r>
      <rPr>
        <b/>
        <sz val="12"/>
        <rFont val="宋体"/>
        <family val="0"/>
      </rPr>
      <t xml:space="preserve">笔试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成绩</t>
    </r>
  </si>
  <si>
    <r>
      <t>折合分值（</t>
    </r>
    <r>
      <rPr>
        <b/>
        <sz val="12"/>
        <rFont val="Times New Roman"/>
        <family val="1"/>
      </rPr>
      <t>40%</t>
    </r>
    <r>
      <rPr>
        <b/>
        <sz val="12"/>
        <rFont val="宋体"/>
        <family val="0"/>
      </rPr>
      <t>）</t>
    </r>
  </si>
  <si>
    <t>面试          成绩</t>
  </si>
  <si>
    <t>综合评价</t>
  </si>
  <si>
    <r>
      <t>折合分值（</t>
    </r>
    <r>
      <rPr>
        <b/>
        <sz val="12"/>
        <rFont val="Times New Roman"/>
        <family val="1"/>
      </rPr>
      <t>20%</t>
    </r>
    <r>
      <rPr>
        <b/>
        <sz val="12"/>
        <rFont val="宋体"/>
        <family val="0"/>
      </rPr>
      <t>）</t>
    </r>
  </si>
  <si>
    <r>
      <t>综合成绩</t>
    </r>
    <r>
      <rPr>
        <b/>
        <sz val="12"/>
        <rFont val="Times New Roman"/>
        <family val="1"/>
      </rPr>
      <t xml:space="preserve">                          (3</t>
    </r>
    <r>
      <rPr>
        <b/>
        <sz val="12"/>
        <rFont val="宋体"/>
        <family val="0"/>
      </rPr>
      <t>项折合分值之和）</t>
    </r>
  </si>
  <si>
    <t>离退休干部工作处                                                 综合服务管理岗</t>
  </si>
  <si>
    <t>付源</t>
  </si>
  <si>
    <t>徐茜</t>
  </si>
  <si>
    <t>刘宁宁</t>
  </si>
  <si>
    <t>李小卫</t>
  </si>
  <si>
    <t>王画画</t>
  </si>
  <si>
    <t>注：面试成绩为：面试成绩+笔试成绩的总和折合成百分制。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</si>
</sst>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5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5" applyNumberFormat="0" applyAlignment="0" applyProtection="0"/>
    <xf numFmtId="0" fontId="38" fillId="14" borderId="6" applyNumberFormat="0" applyAlignment="0" applyProtection="0"/>
    <xf numFmtId="0" fontId="39" fillId="19" borderId="7" applyNumberFormat="0" applyAlignment="0" applyProtection="0"/>
    <xf numFmtId="0" fontId="40" fillId="0" borderId="8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26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6" fillId="0" borderId="14" xfId="0" applyFont="1" applyBorder="1" applyAlignment="1">
      <alignment horizontal="left"/>
    </xf>
    <xf numFmtId="176" fontId="6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1">
      <selection activeCell="O7" sqref="O7"/>
    </sheetView>
  </sheetViews>
  <sheetFormatPr defaultColWidth="8.75390625" defaultRowHeight="14.25"/>
  <cols>
    <col min="1" max="1" width="21.125" style="2" customWidth="1"/>
    <col min="2" max="2" width="6.25390625" style="2" customWidth="1"/>
    <col min="3" max="3" width="12.125" style="2" customWidth="1"/>
    <col min="4" max="4" width="7.00390625" style="2" customWidth="1"/>
    <col min="5" max="5" width="11.125" style="2" customWidth="1"/>
    <col min="6" max="6" width="8.50390625" style="3" customWidth="1"/>
    <col min="7" max="7" width="10.00390625" style="2" customWidth="1"/>
    <col min="8" max="8" width="9.375" style="2" customWidth="1"/>
    <col min="9" max="9" width="10.00390625" style="4" customWidth="1"/>
    <col min="10" max="10" width="19.875" style="2" customWidth="1"/>
    <col min="11" max="16384" width="8.75390625" style="2" customWidth="1"/>
  </cols>
  <sheetData>
    <row r="1" spans="1:10" ht="47.2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51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5</v>
      </c>
      <c r="H2" s="7" t="s">
        <v>7</v>
      </c>
      <c r="I2" s="14" t="s">
        <v>8</v>
      </c>
      <c r="J2" s="7" t="s">
        <v>9</v>
      </c>
    </row>
    <row r="3" spans="1:10" ht="30.75" customHeight="1">
      <c r="A3" s="8" t="s">
        <v>10</v>
      </c>
      <c r="B3" s="9">
        <v>1</v>
      </c>
      <c r="C3" s="10" t="s">
        <v>11</v>
      </c>
      <c r="D3" s="11">
        <v>78.5</v>
      </c>
      <c r="E3" s="11">
        <f>D3*40%</f>
        <v>31.400000000000002</v>
      </c>
      <c r="F3" s="11">
        <v>91.45</v>
      </c>
      <c r="G3" s="11">
        <f>F3*40%</f>
        <v>36.580000000000005</v>
      </c>
      <c r="H3" s="11">
        <v>65</v>
      </c>
      <c r="I3" s="11">
        <f>H3*20%</f>
        <v>13</v>
      </c>
      <c r="J3" s="11">
        <f>E3+G3+I3</f>
        <v>80.98</v>
      </c>
    </row>
    <row r="4" spans="1:10" ht="30.75" customHeight="1">
      <c r="A4" s="12"/>
      <c r="B4" s="9">
        <v>2</v>
      </c>
      <c r="C4" s="10" t="s">
        <v>12</v>
      </c>
      <c r="D4" s="11">
        <v>79</v>
      </c>
      <c r="E4" s="11">
        <f>D4*40%</f>
        <v>31.6</v>
      </c>
      <c r="F4" s="11">
        <v>88.85</v>
      </c>
      <c r="G4" s="11">
        <f>F4*40%</f>
        <v>35.54</v>
      </c>
      <c r="H4" s="11">
        <v>58</v>
      </c>
      <c r="I4" s="11">
        <f>H4*20%</f>
        <v>11.600000000000001</v>
      </c>
      <c r="J4" s="11">
        <f>E4+G4+I4</f>
        <v>78.74000000000001</v>
      </c>
    </row>
    <row r="5" spans="1:10" ht="30.75" customHeight="1">
      <c r="A5" s="12"/>
      <c r="B5" s="9">
        <v>3</v>
      </c>
      <c r="C5" s="10" t="s">
        <v>13</v>
      </c>
      <c r="D5" s="11">
        <v>80.5</v>
      </c>
      <c r="E5" s="11">
        <f>D5*40%</f>
        <v>32.2</v>
      </c>
      <c r="F5" s="11">
        <v>84.53</v>
      </c>
      <c r="G5" s="11">
        <f>F5*40%</f>
        <v>33.812000000000005</v>
      </c>
      <c r="H5" s="11">
        <v>61</v>
      </c>
      <c r="I5" s="11">
        <f>H5*20%</f>
        <v>12.200000000000001</v>
      </c>
      <c r="J5" s="11">
        <f>E5+G5+I5</f>
        <v>78.212</v>
      </c>
    </row>
    <row r="6" spans="1:10" ht="30.75" customHeight="1">
      <c r="A6" s="12"/>
      <c r="B6" s="9">
        <v>4</v>
      </c>
      <c r="C6" s="10" t="s">
        <v>14</v>
      </c>
      <c r="D6" s="11">
        <v>78</v>
      </c>
      <c r="E6" s="11">
        <f>D6*40%</f>
        <v>31.200000000000003</v>
      </c>
      <c r="F6" s="11">
        <v>84.98</v>
      </c>
      <c r="G6" s="11">
        <f>F6*40%</f>
        <v>33.992000000000004</v>
      </c>
      <c r="H6" s="11">
        <v>59</v>
      </c>
      <c r="I6" s="11">
        <f>H6*20%</f>
        <v>11.8</v>
      </c>
      <c r="J6" s="11">
        <f>E6+G6+I6</f>
        <v>76.992</v>
      </c>
    </row>
    <row r="7" spans="1:10" ht="30.75" customHeight="1">
      <c r="A7" s="12"/>
      <c r="B7" s="9">
        <v>5</v>
      </c>
      <c r="C7" s="10" t="s">
        <v>15</v>
      </c>
      <c r="D7" s="11">
        <v>79.5</v>
      </c>
      <c r="E7" s="11">
        <f>D7*40%</f>
        <v>31.8</v>
      </c>
      <c r="F7" s="11">
        <v>78.65</v>
      </c>
      <c r="G7" s="11">
        <f>F7*40%</f>
        <v>31.460000000000004</v>
      </c>
      <c r="H7" s="11">
        <v>55</v>
      </c>
      <c r="I7" s="11">
        <f>H7*20%</f>
        <v>11</v>
      </c>
      <c r="J7" s="11">
        <f>E7+G7+I7</f>
        <v>74.26</v>
      </c>
    </row>
    <row r="8" spans="1:10" s="1" customFormat="1" ht="21" customHeight="1">
      <c r="A8" s="13" t="s">
        <v>16</v>
      </c>
      <c r="B8" s="13"/>
      <c r="C8" s="13"/>
      <c r="D8" s="13"/>
      <c r="E8" s="13"/>
      <c r="F8" s="13"/>
      <c r="G8" s="13"/>
      <c r="H8" s="13"/>
      <c r="I8" s="13"/>
      <c r="J8" s="13"/>
    </row>
  </sheetData>
  <sheetProtection/>
  <mergeCells count="3">
    <mergeCell ref="A1:J1"/>
    <mergeCell ref="A8:J8"/>
    <mergeCell ref="A3:A7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2015-07-07T11:24:05Z</cp:lastPrinted>
  <dcterms:created xsi:type="dcterms:W3CDTF">1996-12-17T09:32:42Z</dcterms:created>
  <dcterms:modified xsi:type="dcterms:W3CDTF">2022-11-25T15:05:19Z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